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ca\Downloads\"/>
    </mc:Choice>
  </mc:AlternateContent>
  <xr:revisionPtr revIDLastSave="0" documentId="13_ncr:1_{80510108-D6BC-45BD-B08E-A57757220E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JUL" sheetId="1" r:id="rId1"/>
    <sheet name="PBES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7" i="1"/>
  <c r="M12" i="1"/>
  <c r="M17" i="1"/>
  <c r="M19" i="1"/>
  <c r="M22" i="1"/>
  <c r="M27" i="1"/>
  <c r="M28" i="1"/>
  <c r="M29" i="1"/>
</calcChain>
</file>

<file path=xl/sharedStrings.xml><?xml version="1.0" encoding="utf-8"?>
<sst xmlns="http://schemas.openxmlformats.org/spreadsheetml/2006/main" count="124" uniqueCount="67">
  <si>
    <t>Przedmiot:</t>
  </si>
  <si>
    <t>LP</t>
  </si>
  <si>
    <t>Nazwisko i imię</t>
  </si>
  <si>
    <t>Album</t>
  </si>
  <si>
    <t>Mail:</t>
  </si>
  <si>
    <t>Grupa:</t>
  </si>
  <si>
    <t>Tel.:</t>
  </si>
  <si>
    <t>83T4</t>
  </si>
  <si>
    <t>t1.zaoczne@gmail.com</t>
  </si>
  <si>
    <t>570-669-993</t>
  </si>
  <si>
    <t>BIELA OLIWIA BEATA</t>
  </si>
  <si>
    <t>D/125774/</t>
  </si>
  <si>
    <t>CHARNIK MARCIN DARIUSZ</t>
  </si>
  <si>
    <t>D/122212/</t>
  </si>
  <si>
    <t xml:space="preserve">DYNOWSKI MARCIN </t>
  </si>
  <si>
    <t>D/125777/</t>
  </si>
  <si>
    <t>GAWŁOWSKI GRZEGORZ SŁAWOMIR</t>
  </si>
  <si>
    <t>D/125778/</t>
  </si>
  <si>
    <t xml:space="preserve">HANUSIAK KONRAD </t>
  </si>
  <si>
    <t>D/128023/</t>
  </si>
  <si>
    <t>HASZCZYC EDYTA JOANNA</t>
  </si>
  <si>
    <t>D/125781/</t>
  </si>
  <si>
    <t>KOLSTRUNG KRZYSZTOF JAN</t>
  </si>
  <si>
    <t>D/128300/</t>
  </si>
  <si>
    <t>KOSECKI DOMINIK JAN</t>
  </si>
  <si>
    <t>D/125782/</t>
  </si>
  <si>
    <t>LACH MICHAŁ JAKUB</t>
  </si>
  <si>
    <t>D/128026/</t>
  </si>
  <si>
    <t xml:space="preserve">MARCHEWKA PIOTR </t>
  </si>
  <si>
    <t>D/125787/</t>
  </si>
  <si>
    <t>MAŚLISZ PATRYCJA KAROLINA</t>
  </si>
  <si>
    <t>D/125788/</t>
  </si>
  <si>
    <t>MŁYŃSKI GRZEGORZ STANISŁAW</t>
  </si>
  <si>
    <t>D/125789/</t>
  </si>
  <si>
    <t>NAWROT ŁUKASZ DAWID</t>
  </si>
  <si>
    <t>D/125791/</t>
  </si>
  <si>
    <t>PRĄCIK MELANIA MARIA</t>
  </si>
  <si>
    <t>D/128028/</t>
  </si>
  <si>
    <t>RAJDA GRZEGORZ MICHAŁ</t>
  </si>
  <si>
    <t>D/112978/</t>
  </si>
  <si>
    <t>SEKUŁA MATEUSZ MAREK</t>
  </si>
  <si>
    <t>D/95319/</t>
  </si>
  <si>
    <t>SOBCZYK DARIUSZ RAFAŁ</t>
  </si>
  <si>
    <t>D/125793/</t>
  </si>
  <si>
    <t>STRZAŁBA KATARZYNA ANNA</t>
  </si>
  <si>
    <t>D/114841/</t>
  </si>
  <si>
    <t xml:space="preserve">SUŚLIK KAROLINA </t>
  </si>
  <si>
    <t>D/125794/</t>
  </si>
  <si>
    <t>TABOR MARTA MARIA</t>
  </si>
  <si>
    <t>D/125796/</t>
  </si>
  <si>
    <t>TOROS MAJA JOANNA</t>
  </si>
  <si>
    <t>D/125795/</t>
  </si>
  <si>
    <t>ŻYŁA KONRAD RYSZARD</t>
  </si>
  <si>
    <t>D/128029/</t>
  </si>
  <si>
    <t>83t4</t>
  </si>
  <si>
    <t>Marketing i jakość usług logistycznych</t>
  </si>
  <si>
    <t xml:space="preserve">Seminarium ALorenc </t>
  </si>
  <si>
    <t xml:space="preserve">Seminarium EWyraz </t>
  </si>
  <si>
    <t>Egzamin</t>
  </si>
  <si>
    <t>Ocena końcowa</t>
  </si>
  <si>
    <t>08.03.2020 2W</t>
  </si>
  <si>
    <t>WOŹNY MARCIN</t>
  </si>
  <si>
    <t>Projektowanie i badanie efektywności systemów logistycznych</t>
  </si>
  <si>
    <t>Projekt Alorenc</t>
  </si>
  <si>
    <t>WOŹNY MARCIN STANISŁAW</t>
  </si>
  <si>
    <t>D/72787/</t>
  </si>
  <si>
    <t>Średnia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</si>
</sst>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33" borderId="13" xfId="0" applyFill="1" applyBorder="1"/>
    <xf numFmtId="0" fontId="0" fillId="0" borderId="14" xfId="0" applyBorder="1"/>
    <xf numFmtId="0" fontId="0" fillId="33" borderId="15" xfId="0" applyFill="1" applyBorder="1"/>
    <xf numFmtId="0" fontId="0" fillId="0" borderId="17" xfId="0" applyBorder="1"/>
    <xf numFmtId="0" fontId="0" fillId="0" borderId="13" xfId="0" applyBorder="1"/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18" fillId="0" borderId="23" xfId="42" applyBorder="1"/>
    <xf numFmtId="14" fontId="0" fillId="0" borderId="16" xfId="0" applyNumberFormat="1" applyBorder="1"/>
    <xf numFmtId="14" fontId="0" fillId="0" borderId="12" xfId="0" applyNumberFormat="1" applyBorder="1"/>
    <xf numFmtId="0" fontId="16" fillId="0" borderId="10" xfId="0" applyFont="1" applyBorder="1"/>
    <xf numFmtId="14" fontId="0" fillId="0" borderId="25" xfId="0" applyNumberFormat="1" applyBorder="1"/>
    <xf numFmtId="0" fontId="0" fillId="34" borderId="10" xfId="0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0" borderId="29" xfId="0" applyBorder="1"/>
    <xf numFmtId="0" fontId="0" fillId="34" borderId="29" xfId="0" applyFill="1" applyBorder="1"/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Hiperłącze" xfId="42" builtinId="8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1.zaoczn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t1.zaoczn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abSelected="1" workbookViewId="0">
      <selection activeCell="G19" sqref="G19"/>
    </sheetView>
  </sheetViews>
  <sheetFormatPr defaultRowHeight="14.4" x14ac:dyDescent="0.3"/>
  <cols>
    <col min="1" max="1" width="10.6640625" bestFit="1" customWidth="1"/>
    <col min="2" max="2" width="36" hidden="1" customWidth="1"/>
    <col min="3" max="3" width="10" bestFit="1" customWidth="1"/>
    <col min="4" max="4" width="14.5546875" bestFit="1" customWidth="1"/>
    <col min="5" max="6" width="13.5546875" customWidth="1"/>
    <col min="7" max="7" width="13.5546875" bestFit="1" customWidth="1"/>
    <col min="8" max="8" width="13.5546875" customWidth="1"/>
    <col min="9" max="9" width="20" bestFit="1" customWidth="1"/>
    <col min="10" max="10" width="19.33203125" bestFit="1" customWidth="1"/>
    <col min="13" max="13" width="15" bestFit="1" customWidth="1"/>
  </cols>
  <sheetData>
    <row r="1" spans="1:13" x14ac:dyDescent="0.3">
      <c r="A1" s="10" t="s">
        <v>0</v>
      </c>
      <c r="B1" s="11" t="s">
        <v>55</v>
      </c>
      <c r="C1" t="s">
        <v>55</v>
      </c>
    </row>
    <row r="2" spans="1:13" ht="16.5" customHeight="1" x14ac:dyDescent="0.3">
      <c r="A2" s="12" t="s">
        <v>5</v>
      </c>
      <c r="B2" s="13" t="s">
        <v>7</v>
      </c>
      <c r="C2" t="s">
        <v>54</v>
      </c>
    </row>
    <row r="3" spans="1:13" ht="16.5" customHeight="1" x14ac:dyDescent="0.3">
      <c r="A3" s="12" t="s">
        <v>6</v>
      </c>
      <c r="B3" s="13" t="s">
        <v>9</v>
      </c>
    </row>
    <row r="4" spans="1:13" ht="15" thickBot="1" x14ac:dyDescent="0.35">
      <c r="A4" s="14" t="s">
        <v>4</v>
      </c>
      <c r="B4" s="16" t="s">
        <v>8</v>
      </c>
    </row>
    <row r="5" spans="1:13" ht="15" thickBot="1" x14ac:dyDescent="0.35"/>
    <row r="6" spans="1:13" ht="15" thickTop="1" x14ac:dyDescent="0.3">
      <c r="A6" s="2" t="s">
        <v>1</v>
      </c>
      <c r="B6" s="3" t="s">
        <v>2</v>
      </c>
      <c r="C6" s="8" t="s">
        <v>3</v>
      </c>
      <c r="D6" s="17" t="s">
        <v>60</v>
      </c>
      <c r="E6" s="17"/>
      <c r="F6" s="17"/>
      <c r="G6" s="18"/>
      <c r="H6" s="20"/>
      <c r="I6" s="22" t="s">
        <v>56</v>
      </c>
      <c r="J6" s="23" t="s">
        <v>57</v>
      </c>
      <c r="K6" s="23" t="s">
        <v>58</v>
      </c>
      <c r="L6" s="23" t="s">
        <v>66</v>
      </c>
      <c r="M6" s="4" t="s">
        <v>59</v>
      </c>
    </row>
    <row r="7" spans="1:13" x14ac:dyDescent="0.3">
      <c r="A7" s="5">
        <v>1</v>
      </c>
      <c r="B7" s="19" t="s">
        <v>10</v>
      </c>
      <c r="C7" s="9" t="s">
        <v>11</v>
      </c>
      <c r="D7">
        <v>1</v>
      </c>
      <c r="E7" s="7"/>
      <c r="F7" s="7"/>
      <c r="G7" s="1"/>
      <c r="H7" s="15"/>
      <c r="I7" s="24">
        <v>4.5</v>
      </c>
      <c r="J7" s="21">
        <v>4</v>
      </c>
      <c r="K7" s="21">
        <v>4.5</v>
      </c>
      <c r="L7" s="26">
        <f>ROUNDUP(AVERAGE(I7:K7), 2)</f>
        <v>4.34</v>
      </c>
      <c r="M7" s="6">
        <v>4.5</v>
      </c>
    </row>
    <row r="8" spans="1:13" x14ac:dyDescent="0.3">
      <c r="A8" s="5">
        <v>2</v>
      </c>
      <c r="B8" s="1" t="s">
        <v>12</v>
      </c>
      <c r="C8" s="9" t="s">
        <v>13</v>
      </c>
      <c r="D8" s="7">
        <v>1</v>
      </c>
      <c r="E8" s="7"/>
      <c r="F8" s="7"/>
      <c r="G8" s="1"/>
      <c r="H8" s="15"/>
      <c r="I8" s="24">
        <v>4</v>
      </c>
      <c r="J8" s="21">
        <v>5</v>
      </c>
      <c r="K8" s="21">
        <v>3.5</v>
      </c>
      <c r="L8" s="26">
        <f t="shared" ref="L8:L29" si="0">ROUNDUP(AVERAGE(I8:K8), 2)</f>
        <v>4.17</v>
      </c>
      <c r="M8" s="6">
        <v>4</v>
      </c>
    </row>
    <row r="9" spans="1:13" x14ac:dyDescent="0.3">
      <c r="A9" s="5">
        <v>3</v>
      </c>
      <c r="B9" s="1" t="s">
        <v>14</v>
      </c>
      <c r="C9" s="9" t="s">
        <v>15</v>
      </c>
      <c r="D9" s="7">
        <v>1</v>
      </c>
      <c r="E9" s="7"/>
      <c r="F9" s="7"/>
      <c r="G9" s="1"/>
      <c r="H9" s="15"/>
      <c r="I9" s="24">
        <v>4.5</v>
      </c>
      <c r="J9" s="21">
        <v>4.5</v>
      </c>
      <c r="K9" s="21">
        <v>5</v>
      </c>
      <c r="L9" s="26">
        <f t="shared" si="0"/>
        <v>4.67</v>
      </c>
      <c r="M9" s="6">
        <v>5</v>
      </c>
    </row>
    <row r="10" spans="1:13" x14ac:dyDescent="0.3">
      <c r="A10" s="5">
        <v>4</v>
      </c>
      <c r="B10" s="1" t="s">
        <v>16</v>
      </c>
      <c r="C10" s="9" t="s">
        <v>17</v>
      </c>
      <c r="D10" s="7">
        <v>1</v>
      </c>
      <c r="E10" s="7"/>
      <c r="F10" s="7"/>
      <c r="G10" s="1"/>
      <c r="H10" s="15"/>
      <c r="I10" s="24">
        <v>4</v>
      </c>
      <c r="J10" s="21">
        <v>4.5</v>
      </c>
      <c r="K10" s="21">
        <v>4</v>
      </c>
      <c r="L10" s="26">
        <f t="shared" si="0"/>
        <v>4.17</v>
      </c>
      <c r="M10" s="6">
        <v>4</v>
      </c>
    </row>
    <row r="11" spans="1:13" x14ac:dyDescent="0.3">
      <c r="A11" s="5">
        <v>5</v>
      </c>
      <c r="B11" s="1" t="s">
        <v>18</v>
      </c>
      <c r="C11" s="9" t="s">
        <v>19</v>
      </c>
      <c r="D11" s="7">
        <v>1</v>
      </c>
      <c r="E11" s="7"/>
      <c r="F11" s="7"/>
      <c r="G11" s="1"/>
      <c r="H11" s="15"/>
      <c r="I11" s="24">
        <v>4.5</v>
      </c>
      <c r="J11" s="21">
        <v>4</v>
      </c>
      <c r="K11" s="21">
        <v>4</v>
      </c>
      <c r="L11" s="26">
        <f t="shared" si="0"/>
        <v>4.17</v>
      </c>
      <c r="M11" s="6">
        <v>4</v>
      </c>
    </row>
    <row r="12" spans="1:13" x14ac:dyDescent="0.3">
      <c r="A12" s="5">
        <v>6</v>
      </c>
      <c r="B12" s="1" t="s">
        <v>20</v>
      </c>
      <c r="C12" s="9" t="s">
        <v>21</v>
      </c>
      <c r="D12" s="7">
        <v>1</v>
      </c>
      <c r="E12" s="7"/>
      <c r="F12" s="7"/>
      <c r="G12" s="1"/>
      <c r="H12" s="15"/>
      <c r="I12" s="24">
        <v>4.5</v>
      </c>
      <c r="J12" s="21">
        <v>4</v>
      </c>
      <c r="K12" s="21">
        <v>5</v>
      </c>
      <c r="L12" s="26">
        <f t="shared" si="0"/>
        <v>4.5</v>
      </c>
      <c r="M12" s="6">
        <f t="shared" ref="M8:M29" si="1">ROUNDUP(AVERAGE(I12:K12), 1)</f>
        <v>4.5</v>
      </c>
    </row>
    <row r="13" spans="1:13" x14ac:dyDescent="0.3">
      <c r="A13" s="5">
        <v>7</v>
      </c>
      <c r="B13" s="1" t="s">
        <v>22</v>
      </c>
      <c r="C13" s="9" t="s">
        <v>23</v>
      </c>
      <c r="D13" s="7">
        <v>1</v>
      </c>
      <c r="E13" s="7"/>
      <c r="F13" s="7"/>
      <c r="G13" s="1"/>
      <c r="H13" s="15"/>
      <c r="I13" s="24">
        <v>4</v>
      </c>
      <c r="J13" s="21">
        <v>4.5</v>
      </c>
      <c r="K13" s="21">
        <v>4.5</v>
      </c>
      <c r="L13" s="26">
        <f t="shared" si="0"/>
        <v>4.34</v>
      </c>
      <c r="M13" s="6">
        <v>4.5</v>
      </c>
    </row>
    <row r="14" spans="1:13" x14ac:dyDescent="0.3">
      <c r="A14" s="5">
        <v>8</v>
      </c>
      <c r="B14" s="1" t="s">
        <v>24</v>
      </c>
      <c r="C14" s="9" t="s">
        <v>25</v>
      </c>
      <c r="D14" s="7">
        <v>1</v>
      </c>
      <c r="E14" s="7"/>
      <c r="F14" s="7"/>
      <c r="G14" s="1"/>
      <c r="H14" s="15"/>
      <c r="I14" s="24">
        <v>4.5</v>
      </c>
      <c r="J14" s="21">
        <v>4.5</v>
      </c>
      <c r="K14" s="21">
        <v>4</v>
      </c>
      <c r="L14" s="26">
        <f t="shared" si="0"/>
        <v>4.34</v>
      </c>
      <c r="M14" s="6">
        <v>4.5</v>
      </c>
    </row>
    <row r="15" spans="1:13" x14ac:dyDescent="0.3">
      <c r="A15" s="5">
        <v>9</v>
      </c>
      <c r="B15" s="1" t="s">
        <v>26</v>
      </c>
      <c r="C15" s="9" t="s">
        <v>27</v>
      </c>
      <c r="D15" s="7">
        <v>1</v>
      </c>
      <c r="E15" s="7"/>
      <c r="F15" s="7"/>
      <c r="G15" s="1"/>
      <c r="H15" s="15"/>
      <c r="I15" s="24">
        <v>4.5</v>
      </c>
      <c r="J15" s="21">
        <v>4</v>
      </c>
      <c r="K15" s="21">
        <v>4.5</v>
      </c>
      <c r="L15" s="26">
        <f t="shared" si="0"/>
        <v>4.34</v>
      </c>
      <c r="M15" s="6">
        <v>4.5</v>
      </c>
    </row>
    <row r="16" spans="1:13" x14ac:dyDescent="0.3">
      <c r="A16" s="5">
        <v>10</v>
      </c>
      <c r="B16" s="1" t="s">
        <v>28</v>
      </c>
      <c r="C16" s="9" t="s">
        <v>29</v>
      </c>
      <c r="D16" s="7">
        <v>1</v>
      </c>
      <c r="E16" s="7"/>
      <c r="F16" s="7"/>
      <c r="G16" s="1"/>
      <c r="H16" s="15"/>
      <c r="I16" s="24">
        <v>4</v>
      </c>
      <c r="J16" s="21">
        <v>5</v>
      </c>
      <c r="K16" s="21">
        <v>4</v>
      </c>
      <c r="L16" s="26">
        <f t="shared" si="0"/>
        <v>4.34</v>
      </c>
      <c r="M16" s="6">
        <v>4.5</v>
      </c>
    </row>
    <row r="17" spans="1:13" x14ac:dyDescent="0.3">
      <c r="A17" s="5">
        <v>11</v>
      </c>
      <c r="B17" s="1" t="s">
        <v>30</v>
      </c>
      <c r="C17" s="9" t="s">
        <v>31</v>
      </c>
      <c r="D17" s="7">
        <v>1</v>
      </c>
      <c r="E17" s="7"/>
      <c r="F17" s="7"/>
      <c r="G17" s="1"/>
      <c r="H17" s="15"/>
      <c r="I17" s="24">
        <v>5</v>
      </c>
      <c r="J17" s="21">
        <v>4.5</v>
      </c>
      <c r="K17" s="21">
        <v>4</v>
      </c>
      <c r="L17" s="26">
        <f t="shared" si="0"/>
        <v>4.5</v>
      </c>
      <c r="M17" s="6">
        <f t="shared" si="1"/>
        <v>4.5</v>
      </c>
    </row>
    <row r="18" spans="1:13" x14ac:dyDescent="0.3">
      <c r="A18" s="5">
        <v>12</v>
      </c>
      <c r="B18" s="1" t="s">
        <v>32</v>
      </c>
      <c r="C18" s="9" t="s">
        <v>33</v>
      </c>
      <c r="D18" s="7">
        <v>1</v>
      </c>
      <c r="E18" s="7"/>
      <c r="F18" s="7"/>
      <c r="G18" s="1"/>
      <c r="H18" s="15"/>
      <c r="I18" s="24">
        <v>5</v>
      </c>
      <c r="J18" s="21">
        <v>4.5</v>
      </c>
      <c r="K18" s="21">
        <v>4.5</v>
      </c>
      <c r="L18" s="26">
        <f t="shared" si="0"/>
        <v>4.67</v>
      </c>
      <c r="M18" s="6">
        <v>5</v>
      </c>
    </row>
    <row r="19" spans="1:13" x14ac:dyDescent="0.3">
      <c r="A19" s="5">
        <v>13</v>
      </c>
      <c r="B19" s="1" t="s">
        <v>34</v>
      </c>
      <c r="C19" s="9" t="s">
        <v>35</v>
      </c>
      <c r="D19" s="7">
        <v>1</v>
      </c>
      <c r="E19" s="7"/>
      <c r="F19" s="7"/>
      <c r="G19" s="1"/>
      <c r="H19" s="15"/>
      <c r="I19" s="24">
        <v>4.5</v>
      </c>
      <c r="J19" s="21">
        <v>4</v>
      </c>
      <c r="K19" s="21">
        <v>5</v>
      </c>
      <c r="L19" s="26">
        <f t="shared" si="0"/>
        <v>4.5</v>
      </c>
      <c r="M19" s="6">
        <f t="shared" si="1"/>
        <v>4.5</v>
      </c>
    </row>
    <row r="20" spans="1:13" x14ac:dyDescent="0.3">
      <c r="A20" s="5">
        <v>14</v>
      </c>
      <c r="B20" s="1" t="s">
        <v>36</v>
      </c>
      <c r="C20" s="9" t="s">
        <v>37</v>
      </c>
      <c r="D20" s="7">
        <v>1</v>
      </c>
      <c r="E20" s="7"/>
      <c r="F20" s="7"/>
      <c r="G20" s="1"/>
      <c r="H20" s="15"/>
      <c r="I20" s="24">
        <v>4</v>
      </c>
      <c r="J20" s="21">
        <v>5</v>
      </c>
      <c r="K20" s="21">
        <v>3.5</v>
      </c>
      <c r="L20" s="26">
        <f t="shared" si="0"/>
        <v>4.17</v>
      </c>
      <c r="M20" s="6">
        <v>4.5</v>
      </c>
    </row>
    <row r="21" spans="1:13" x14ac:dyDescent="0.3">
      <c r="A21" s="5">
        <v>15</v>
      </c>
      <c r="B21" s="1" t="s">
        <v>38</v>
      </c>
      <c r="C21" s="9" t="s">
        <v>39</v>
      </c>
      <c r="D21" s="7">
        <v>1</v>
      </c>
      <c r="E21" s="7"/>
      <c r="F21" s="7"/>
      <c r="G21" s="1"/>
      <c r="H21" s="15"/>
      <c r="I21" s="24">
        <v>4</v>
      </c>
      <c r="J21" s="21">
        <v>4.5</v>
      </c>
      <c r="K21" s="21">
        <v>4</v>
      </c>
      <c r="L21" s="26">
        <f t="shared" si="0"/>
        <v>4.17</v>
      </c>
      <c r="M21" s="6">
        <v>4.5</v>
      </c>
    </row>
    <row r="22" spans="1:13" x14ac:dyDescent="0.3">
      <c r="A22" s="5">
        <v>16</v>
      </c>
      <c r="B22" s="1" t="s">
        <v>40</v>
      </c>
      <c r="C22" s="9" t="s">
        <v>41</v>
      </c>
      <c r="D22" s="7">
        <v>1</v>
      </c>
      <c r="E22" s="7"/>
      <c r="F22" s="7"/>
      <c r="G22" s="1"/>
      <c r="H22" s="15"/>
      <c r="I22" s="24">
        <v>4.5</v>
      </c>
      <c r="J22" s="21">
        <v>4.5</v>
      </c>
      <c r="K22" s="21">
        <v>3</v>
      </c>
      <c r="L22" s="26">
        <f t="shared" si="0"/>
        <v>4</v>
      </c>
      <c r="M22" s="6">
        <f t="shared" si="1"/>
        <v>4</v>
      </c>
    </row>
    <row r="23" spans="1:13" x14ac:dyDescent="0.3">
      <c r="A23" s="5">
        <v>17</v>
      </c>
      <c r="B23" s="1" t="s">
        <v>42</v>
      </c>
      <c r="C23" s="9" t="s">
        <v>43</v>
      </c>
      <c r="D23" s="7">
        <v>1</v>
      </c>
      <c r="E23" s="7"/>
      <c r="F23" s="7"/>
      <c r="G23" s="1"/>
      <c r="H23" s="15"/>
      <c r="I23" s="24">
        <v>5</v>
      </c>
      <c r="J23" s="21">
        <v>4.5</v>
      </c>
      <c r="K23" s="21">
        <v>3.5</v>
      </c>
      <c r="L23" s="26">
        <f t="shared" si="0"/>
        <v>4.34</v>
      </c>
      <c r="M23" s="6">
        <v>4.5</v>
      </c>
    </row>
    <row r="24" spans="1:13" x14ac:dyDescent="0.3">
      <c r="A24" s="5">
        <v>18</v>
      </c>
      <c r="B24" s="1" t="s">
        <v>44</v>
      </c>
      <c r="C24" s="9" t="s">
        <v>45</v>
      </c>
      <c r="D24" s="7">
        <v>1</v>
      </c>
      <c r="E24" s="7"/>
      <c r="F24" s="7"/>
      <c r="G24" s="1"/>
      <c r="H24" s="15"/>
      <c r="I24" s="24">
        <v>4.5</v>
      </c>
      <c r="J24" s="21">
        <v>4.5</v>
      </c>
      <c r="K24" s="21">
        <v>5</v>
      </c>
      <c r="L24" s="26">
        <f t="shared" si="0"/>
        <v>4.67</v>
      </c>
      <c r="M24" s="6">
        <v>5</v>
      </c>
    </row>
    <row r="25" spans="1:13" x14ac:dyDescent="0.3">
      <c r="A25" s="5">
        <v>19</v>
      </c>
      <c r="B25" s="1" t="s">
        <v>46</v>
      </c>
      <c r="C25" s="9" t="s">
        <v>47</v>
      </c>
      <c r="D25" s="7">
        <v>1</v>
      </c>
      <c r="E25" s="7"/>
      <c r="F25" s="7"/>
      <c r="G25" s="1"/>
      <c r="H25" s="15"/>
      <c r="I25" s="24">
        <v>5</v>
      </c>
      <c r="J25" s="21">
        <v>4.5</v>
      </c>
      <c r="K25" s="21">
        <v>5</v>
      </c>
      <c r="L25" s="26">
        <f t="shared" si="0"/>
        <v>4.84</v>
      </c>
      <c r="M25" s="6">
        <v>5</v>
      </c>
    </row>
    <row r="26" spans="1:13" x14ac:dyDescent="0.3">
      <c r="A26" s="5">
        <v>20</v>
      </c>
      <c r="B26" s="1" t="s">
        <v>48</v>
      </c>
      <c r="C26" s="9" t="s">
        <v>49</v>
      </c>
      <c r="D26" s="7">
        <v>1</v>
      </c>
      <c r="E26" s="7"/>
      <c r="F26" s="7"/>
      <c r="G26" s="1"/>
      <c r="H26" s="15"/>
      <c r="I26" s="24">
        <v>4.5</v>
      </c>
      <c r="J26" s="21">
        <v>4.5</v>
      </c>
      <c r="K26" s="21">
        <v>3.5</v>
      </c>
      <c r="L26" s="26">
        <f t="shared" si="0"/>
        <v>4.17</v>
      </c>
      <c r="M26" s="6">
        <v>4.5</v>
      </c>
    </row>
    <row r="27" spans="1:13" x14ac:dyDescent="0.3">
      <c r="A27" s="5">
        <v>21</v>
      </c>
      <c r="B27" s="1" t="s">
        <v>50</v>
      </c>
      <c r="C27" s="9" t="s">
        <v>51</v>
      </c>
      <c r="D27" s="7">
        <v>1</v>
      </c>
      <c r="E27" s="7"/>
      <c r="F27" s="7"/>
      <c r="G27" s="1"/>
      <c r="H27" s="15"/>
      <c r="I27" s="24">
        <v>4</v>
      </c>
      <c r="J27" s="21">
        <v>5</v>
      </c>
      <c r="K27" s="21">
        <v>3</v>
      </c>
      <c r="L27" s="26">
        <f t="shared" si="0"/>
        <v>4</v>
      </c>
      <c r="M27" s="6">
        <f t="shared" si="1"/>
        <v>4</v>
      </c>
    </row>
    <row r="28" spans="1:13" x14ac:dyDescent="0.3">
      <c r="A28" s="5">
        <v>22</v>
      </c>
      <c r="B28" s="1" t="s">
        <v>64</v>
      </c>
      <c r="C28" s="9" t="s">
        <v>65</v>
      </c>
      <c r="D28" s="7">
        <v>1</v>
      </c>
      <c r="E28" s="7"/>
      <c r="F28" s="7"/>
      <c r="G28" s="1"/>
      <c r="H28" s="15"/>
      <c r="I28" s="24">
        <v>4</v>
      </c>
      <c r="J28" s="21">
        <v>5</v>
      </c>
      <c r="K28" s="21">
        <v>3</v>
      </c>
      <c r="L28" s="26">
        <f t="shared" si="0"/>
        <v>4</v>
      </c>
      <c r="M28" s="6">
        <f t="shared" si="1"/>
        <v>4</v>
      </c>
    </row>
    <row r="29" spans="1:13" x14ac:dyDescent="0.3">
      <c r="A29" s="5">
        <v>23</v>
      </c>
      <c r="B29" s="1" t="s">
        <v>52</v>
      </c>
      <c r="C29" s="9" t="s">
        <v>53</v>
      </c>
      <c r="D29" s="7">
        <v>1</v>
      </c>
      <c r="E29" s="7"/>
      <c r="F29" s="7"/>
      <c r="G29" s="1"/>
      <c r="H29" s="15"/>
      <c r="I29" s="24">
        <v>4</v>
      </c>
      <c r="J29" s="21">
        <v>5</v>
      </c>
      <c r="K29" s="21">
        <v>3</v>
      </c>
      <c r="L29" s="26">
        <f t="shared" si="0"/>
        <v>4</v>
      </c>
      <c r="M29" s="6">
        <f t="shared" si="1"/>
        <v>4</v>
      </c>
    </row>
  </sheetData>
  <sheetProtection algorithmName="SHA-512" hashValue="eMenTDwhlEfAvIihDtcCjLXJGax00mMU2npzybWB5yecZ0E8miE6hPTGAMS4HuB0f5YLGfYqMdB8mA7QrVHc0Q==" saltValue="e+RwZD3itWfPjkolJDr/eg==" spinCount="100000" sheet="1" objects="1" scenarios="1"/>
  <hyperlinks>
    <hyperlink ref="B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8BFE9-DDF6-49E4-B58A-00025F6F338E}">
  <dimension ref="A1:F29"/>
  <sheetViews>
    <sheetView workbookViewId="0">
      <selection activeCell="B1" sqref="B1:B1048576"/>
    </sheetView>
  </sheetViews>
  <sheetFormatPr defaultRowHeight="14.4" x14ac:dyDescent="0.3"/>
  <cols>
    <col min="1" max="1" width="10.6640625" bestFit="1" customWidth="1"/>
    <col min="2" max="2" width="36" hidden="1" customWidth="1"/>
    <col min="3" max="3" width="10" bestFit="1" customWidth="1"/>
    <col min="4" max="4" width="14.5546875" bestFit="1" customWidth="1"/>
    <col min="5" max="5" width="13.5546875" customWidth="1"/>
    <col min="6" max="6" width="15" bestFit="1" customWidth="1"/>
  </cols>
  <sheetData>
    <row r="1" spans="1:6" x14ac:dyDescent="0.3">
      <c r="A1" s="10" t="s">
        <v>0</v>
      </c>
      <c r="B1" s="11" t="s">
        <v>62</v>
      </c>
      <c r="C1" t="s">
        <v>62</v>
      </c>
    </row>
    <row r="2" spans="1:6" ht="16.5" customHeight="1" x14ac:dyDescent="0.3">
      <c r="A2" s="12" t="s">
        <v>5</v>
      </c>
      <c r="B2" s="13" t="s">
        <v>7</v>
      </c>
      <c r="C2" t="s">
        <v>54</v>
      </c>
    </row>
    <row r="3" spans="1:6" ht="16.5" customHeight="1" x14ac:dyDescent="0.3">
      <c r="A3" s="12" t="s">
        <v>6</v>
      </c>
      <c r="B3" s="13" t="s">
        <v>9</v>
      </c>
    </row>
    <row r="4" spans="1:6" ht="15" thickBot="1" x14ac:dyDescent="0.35">
      <c r="A4" s="14" t="s">
        <v>4</v>
      </c>
      <c r="B4" s="16" t="s">
        <v>8</v>
      </c>
    </row>
    <row r="5" spans="1:6" ht="15" thickBot="1" x14ac:dyDescent="0.35"/>
    <row r="6" spans="1:6" x14ac:dyDescent="0.3">
      <c r="A6" s="2" t="s">
        <v>1</v>
      </c>
      <c r="B6" s="3" t="s">
        <v>2</v>
      </c>
      <c r="C6" s="8" t="s">
        <v>3</v>
      </c>
      <c r="D6" s="17"/>
      <c r="E6" s="20"/>
      <c r="F6" s="4" t="s">
        <v>63</v>
      </c>
    </row>
    <row r="7" spans="1:6" x14ac:dyDescent="0.3">
      <c r="A7" s="5">
        <v>1</v>
      </c>
      <c r="B7" s="19" t="s">
        <v>10</v>
      </c>
      <c r="C7" s="25" t="s">
        <v>11</v>
      </c>
      <c r="D7" s="1"/>
      <c r="E7" s="1"/>
      <c r="F7" s="6">
        <v>4.5</v>
      </c>
    </row>
    <row r="8" spans="1:6" x14ac:dyDescent="0.3">
      <c r="A8" s="5">
        <v>2</v>
      </c>
      <c r="B8" s="1" t="s">
        <v>12</v>
      </c>
      <c r="C8" s="9" t="s">
        <v>13</v>
      </c>
      <c r="D8" s="7"/>
      <c r="E8" s="15"/>
      <c r="F8" s="6">
        <v>4.5</v>
      </c>
    </row>
    <row r="9" spans="1:6" x14ac:dyDescent="0.3">
      <c r="A9" s="5">
        <v>3</v>
      </c>
      <c r="B9" s="1" t="s">
        <v>14</v>
      </c>
      <c r="C9" s="9" t="s">
        <v>15</v>
      </c>
      <c r="D9" s="7"/>
      <c r="E9" s="15"/>
      <c r="F9" s="6">
        <v>4</v>
      </c>
    </row>
    <row r="10" spans="1:6" x14ac:dyDescent="0.3">
      <c r="A10" s="5">
        <v>4</v>
      </c>
      <c r="B10" s="1" t="s">
        <v>16</v>
      </c>
      <c r="C10" s="9" t="s">
        <v>17</v>
      </c>
      <c r="D10" s="7"/>
      <c r="E10" s="15"/>
      <c r="F10" s="6">
        <v>4</v>
      </c>
    </row>
    <row r="11" spans="1:6" x14ac:dyDescent="0.3">
      <c r="A11" s="5">
        <v>5</v>
      </c>
      <c r="B11" s="1" t="s">
        <v>18</v>
      </c>
      <c r="C11" s="9" t="s">
        <v>19</v>
      </c>
      <c r="D11" s="7"/>
      <c r="E11" s="15"/>
      <c r="F11" s="6">
        <v>4.5</v>
      </c>
    </row>
    <row r="12" spans="1:6" x14ac:dyDescent="0.3">
      <c r="A12" s="5">
        <v>6</v>
      </c>
      <c r="B12" s="1" t="s">
        <v>20</v>
      </c>
      <c r="C12" s="9" t="s">
        <v>21</v>
      </c>
      <c r="D12" s="7"/>
      <c r="E12" s="15"/>
      <c r="F12" s="6">
        <v>4.5</v>
      </c>
    </row>
    <row r="13" spans="1:6" x14ac:dyDescent="0.3">
      <c r="A13" s="5">
        <v>7</v>
      </c>
      <c r="B13" s="1" t="s">
        <v>22</v>
      </c>
      <c r="C13" s="9" t="s">
        <v>23</v>
      </c>
      <c r="D13" s="7"/>
      <c r="E13" s="15"/>
      <c r="F13" s="6">
        <v>5</v>
      </c>
    </row>
    <row r="14" spans="1:6" x14ac:dyDescent="0.3">
      <c r="A14" s="5">
        <v>8</v>
      </c>
      <c r="B14" s="1" t="s">
        <v>24</v>
      </c>
      <c r="C14" s="9" t="s">
        <v>25</v>
      </c>
      <c r="D14" s="7"/>
      <c r="E14" s="15"/>
      <c r="F14" s="6">
        <v>4</v>
      </c>
    </row>
    <row r="15" spans="1:6" x14ac:dyDescent="0.3">
      <c r="A15" s="5">
        <v>9</v>
      </c>
      <c r="B15" s="1" t="s">
        <v>26</v>
      </c>
      <c r="C15" s="9" t="s">
        <v>27</v>
      </c>
      <c r="D15" s="7"/>
      <c r="E15" s="15"/>
      <c r="F15" s="6">
        <v>4.5</v>
      </c>
    </row>
    <row r="16" spans="1:6" x14ac:dyDescent="0.3">
      <c r="A16" s="5">
        <v>10</v>
      </c>
      <c r="B16" s="1" t="s">
        <v>28</v>
      </c>
      <c r="C16" s="9" t="s">
        <v>29</v>
      </c>
      <c r="D16" s="7"/>
      <c r="E16" s="15"/>
      <c r="F16" s="6">
        <v>4</v>
      </c>
    </row>
    <row r="17" spans="1:6" x14ac:dyDescent="0.3">
      <c r="A17" s="5">
        <v>11</v>
      </c>
      <c r="B17" s="1" t="s">
        <v>30</v>
      </c>
      <c r="C17" s="9" t="s">
        <v>31</v>
      </c>
      <c r="D17" s="7"/>
      <c r="E17" s="15"/>
      <c r="F17" s="6">
        <v>5</v>
      </c>
    </row>
    <row r="18" spans="1:6" x14ac:dyDescent="0.3">
      <c r="A18" s="5">
        <v>12</v>
      </c>
      <c r="B18" s="1" t="s">
        <v>32</v>
      </c>
      <c r="C18" s="9" t="s">
        <v>33</v>
      </c>
      <c r="D18" s="7"/>
      <c r="E18" s="15"/>
      <c r="F18" s="6">
        <v>5</v>
      </c>
    </row>
    <row r="19" spans="1:6" x14ac:dyDescent="0.3">
      <c r="A19" s="5">
        <v>13</v>
      </c>
      <c r="B19" s="1" t="s">
        <v>34</v>
      </c>
      <c r="C19" s="9" t="s">
        <v>35</v>
      </c>
      <c r="D19" s="7"/>
      <c r="E19" s="15"/>
      <c r="F19" s="6">
        <v>4.5</v>
      </c>
    </row>
    <row r="20" spans="1:6" x14ac:dyDescent="0.3">
      <c r="A20" s="5">
        <v>14</v>
      </c>
      <c r="B20" s="1" t="s">
        <v>36</v>
      </c>
      <c r="C20" s="9" t="s">
        <v>37</v>
      </c>
      <c r="D20" s="7"/>
      <c r="E20" s="15"/>
      <c r="F20" s="6">
        <v>4.5</v>
      </c>
    </row>
    <row r="21" spans="1:6" x14ac:dyDescent="0.3">
      <c r="A21" s="5">
        <v>15</v>
      </c>
      <c r="B21" s="1" t="s">
        <v>38</v>
      </c>
      <c r="C21" s="9" t="s">
        <v>39</v>
      </c>
      <c r="D21" s="7"/>
      <c r="E21" s="15"/>
      <c r="F21" s="6">
        <v>4.5</v>
      </c>
    </row>
    <row r="22" spans="1:6" x14ac:dyDescent="0.3">
      <c r="A22" s="5">
        <v>16</v>
      </c>
      <c r="B22" s="1" t="s">
        <v>40</v>
      </c>
      <c r="C22" s="9" t="s">
        <v>41</v>
      </c>
      <c r="D22" s="7"/>
      <c r="E22" s="15"/>
      <c r="F22" s="6">
        <v>4</v>
      </c>
    </row>
    <row r="23" spans="1:6" x14ac:dyDescent="0.3">
      <c r="A23" s="5">
        <v>17</v>
      </c>
      <c r="B23" s="1" t="s">
        <v>42</v>
      </c>
      <c r="C23" s="9" t="s">
        <v>43</v>
      </c>
      <c r="D23" s="7"/>
      <c r="E23" s="15"/>
      <c r="F23" s="6">
        <v>4</v>
      </c>
    </row>
    <row r="24" spans="1:6" x14ac:dyDescent="0.3">
      <c r="A24" s="5">
        <v>18</v>
      </c>
      <c r="B24" s="1" t="s">
        <v>44</v>
      </c>
      <c r="C24" s="9" t="s">
        <v>45</v>
      </c>
      <c r="D24" s="7"/>
      <c r="E24" s="15"/>
      <c r="F24" s="6">
        <v>4</v>
      </c>
    </row>
    <row r="25" spans="1:6" x14ac:dyDescent="0.3">
      <c r="A25" s="5">
        <v>19</v>
      </c>
      <c r="B25" s="1" t="s">
        <v>46</v>
      </c>
      <c r="C25" s="9" t="s">
        <v>47</v>
      </c>
      <c r="D25" s="7"/>
      <c r="E25" s="15"/>
      <c r="F25" s="6">
        <v>5</v>
      </c>
    </row>
    <row r="26" spans="1:6" x14ac:dyDescent="0.3">
      <c r="A26" s="5">
        <v>20</v>
      </c>
      <c r="B26" s="1" t="s">
        <v>48</v>
      </c>
      <c r="C26" s="9" t="s">
        <v>49</v>
      </c>
      <c r="D26" s="7"/>
      <c r="E26" s="15"/>
      <c r="F26" s="6">
        <v>4</v>
      </c>
    </row>
    <row r="27" spans="1:6" x14ac:dyDescent="0.3">
      <c r="A27" s="5">
        <v>21</v>
      </c>
      <c r="B27" s="1" t="s">
        <v>50</v>
      </c>
      <c r="C27" s="9" t="s">
        <v>51</v>
      </c>
      <c r="D27" s="7"/>
      <c r="E27" s="15"/>
      <c r="F27" s="6">
        <v>4.5</v>
      </c>
    </row>
    <row r="28" spans="1:6" x14ac:dyDescent="0.3">
      <c r="A28" s="5">
        <v>22</v>
      </c>
      <c r="B28" s="1" t="s">
        <v>61</v>
      </c>
      <c r="C28" s="9"/>
      <c r="D28" s="7"/>
      <c r="E28" s="15"/>
      <c r="F28" s="6">
        <v>4.5</v>
      </c>
    </row>
    <row r="29" spans="1:6" x14ac:dyDescent="0.3">
      <c r="A29" s="5">
        <v>23</v>
      </c>
      <c r="B29" s="1" t="s">
        <v>52</v>
      </c>
      <c r="C29" s="9" t="s">
        <v>53</v>
      </c>
      <c r="D29" s="7"/>
      <c r="E29" s="15"/>
      <c r="F29" s="6">
        <v>4.5</v>
      </c>
    </row>
  </sheetData>
  <sheetProtection algorithmName="SHA-512" hashValue="es3MMV2H9F+tH72dQjFLlEFWaS9D3jmh3DYUk4kONDWMIK04cqk5Pzpx76qR4bMsf6ufuKLiIUPaMbvKRLX4Ag==" saltValue="CgOvIMp3PpNTMHh6QUrfLQ==" spinCount="100000" sheet="1" objects="1" scenarios="1"/>
  <hyperlinks>
    <hyperlink ref="B4" r:id="rId1" xr:uid="{0DF54606-F299-47B0-AF1A-64DC3E482F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MJUL</vt:lpstr>
      <vt:lpstr>PBESL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Augustino</dc:creator>
  <cp:lastModifiedBy>Augustyn Lorenc</cp:lastModifiedBy>
  <dcterms:created xsi:type="dcterms:W3CDTF">2017-10-22T13:39:57Z</dcterms:created>
  <dcterms:modified xsi:type="dcterms:W3CDTF">2020-06-30T20:10:18Z</dcterms:modified>
</cp:coreProperties>
</file>